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in\Dropbox (MDECA)\LED Lighting\Bulb Pricing Updates\"/>
    </mc:Choice>
  </mc:AlternateContent>
  <bookViews>
    <workbookView xWindow="0" yWindow="0" windowWidth="20490" windowHeight="7530"/>
  </bookViews>
  <sheets>
    <sheet name="Energy Optimizers USA" sheetId="1" r:id="rId1"/>
  </sheets>
  <definedNames>
    <definedName name="_xlnm._FilterDatabase" localSheetId="0" hidden="1">'Energy Optimizers USA'!$A$1:$O$23</definedName>
    <definedName name="_xlnm.Print_Area" localSheetId="0">'Energy Optimizers USA'!$A$1:$O$23</definedName>
    <definedName name="_xlnm.Print_Titles" localSheetId="0">'Energy Optimizers USA'!$1:$1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4" i="1"/>
</calcChain>
</file>

<file path=xl/sharedStrings.xml><?xml version="1.0" encoding="utf-8"?>
<sst xmlns="http://schemas.openxmlformats.org/spreadsheetml/2006/main" count="241" uniqueCount="103">
  <si>
    <t>Vendor</t>
  </si>
  <si>
    <t>EPC#</t>
  </si>
  <si>
    <t>Product Description</t>
  </si>
  <si>
    <t>Manufacturer</t>
  </si>
  <si>
    <t>Product Wattage</t>
  </si>
  <si>
    <t>Selling Unit of Measure</t>
  </si>
  <si>
    <t># In Ea Unit of Measure</t>
  </si>
  <si>
    <t>Item No.</t>
  </si>
  <si>
    <t>Vendor Catalog #</t>
  </si>
  <si>
    <t>Selling Price Per Unit</t>
  </si>
  <si>
    <t xml:space="preserve">Web Link </t>
  </si>
  <si>
    <t>UL Listed?  Y or N</t>
  </si>
  <si>
    <t>DLC or Energy Star</t>
  </si>
  <si>
    <t>Warranty</t>
  </si>
  <si>
    <t>1</t>
  </si>
  <si>
    <t>Y</t>
  </si>
  <si>
    <t>Energy Optimizers</t>
  </si>
  <si>
    <t>105W LED Area Light Pole Light</t>
  </si>
  <si>
    <t>RAB</t>
  </si>
  <si>
    <t>Individual</t>
  </si>
  <si>
    <t>ALED3T105</t>
  </si>
  <si>
    <t>https://www.rabweb.com/product.php?product=ALED3T105</t>
  </si>
  <si>
    <t>DLC</t>
  </si>
  <si>
    <t>10 Years</t>
  </si>
  <si>
    <t>125W LED High Bay Fixture</t>
  </si>
  <si>
    <t>Techbrite</t>
  </si>
  <si>
    <t>EB2204SS1B5E0000</t>
  </si>
  <si>
    <t>http://www.techbrite.com/product/ExpressBayHi-BayLED</t>
  </si>
  <si>
    <t>12W LED BR30 Lamp</t>
  </si>
  <si>
    <t>PQL</t>
  </si>
  <si>
    <t>Case</t>
  </si>
  <si>
    <t>25</t>
  </si>
  <si>
    <t>91347</t>
  </si>
  <si>
    <t>LED 9WBR30/50K/650LM- DIMM V5- SUPERIOR LIFE®- Energy Star®</t>
  </si>
  <si>
    <t>http://www.pqlighting.com/productdetails.cfm?i=91347</t>
  </si>
  <si>
    <t>Energy Star</t>
  </si>
  <si>
    <t>14W LED Pin-Lamp</t>
  </si>
  <si>
    <t>30</t>
  </si>
  <si>
    <t>91019</t>
  </si>
  <si>
    <t>LED 12WT10/360º/FROST/50K/G24q 4 Pin- 100-277V- SUPERIOR LIFE®</t>
  </si>
  <si>
    <t>http://www.pqlighting.com/productdetails.cfm?i=91019</t>
  </si>
  <si>
    <t>150W LED Area Light Pole Light</t>
  </si>
  <si>
    <t>ALED3T150</t>
  </si>
  <si>
    <t>https://www.rabweb.com/specSheet.php?product=ALED3T150</t>
  </si>
  <si>
    <t>150W LED Flood Light</t>
  </si>
  <si>
    <t>FXLED150T</t>
  </si>
  <si>
    <t>https://www.rabweb.com/product.php?product=FXLED150T</t>
  </si>
  <si>
    <t>15W LED PAR38 Lamp</t>
  </si>
  <si>
    <t>LED 15WPAR38/FL/50K/38º/AC100-277V- SUPERIOR LIFE®</t>
  </si>
  <si>
    <t>http://www.pqlighting.com/productdetails.cfm?i=90775</t>
  </si>
  <si>
    <t>16W LED A-lamp</t>
  </si>
  <si>
    <t>91077</t>
  </si>
  <si>
    <t>LED 16WA21/OMNI/50K- DIMM- SUPERIOR LIFE®- Energy Star®</t>
  </si>
  <si>
    <t>http://www.pqlighting.com/productdetails.cfm?i=91077</t>
  </si>
  <si>
    <t>2' 9W LED Ballast-Driven Linear</t>
  </si>
  <si>
    <t>LED SMD 2' 9WT8/50K/FR/V5/1380Lm- PLUG &amp; GO- SUPERIOR LIFE®- DLC</t>
  </si>
  <si>
    <t>http://www.pqlighting.com/productdetails.cfm?i=91325</t>
  </si>
  <si>
    <t>2' 9W LED Direct-Wire Linear Lamp</t>
  </si>
  <si>
    <t>LED SMD 2’ 9WT8/50K/FR/V4- SUPERIOR LIFE®</t>
  </si>
  <si>
    <t>http://www.pqlighting.com/productdetails.cfm?i=90542</t>
  </si>
  <si>
    <t>2' 9W LED Hybrid Linear Lamp</t>
  </si>
  <si>
    <t>LED SMD 4Õ 9WT8/50K/FR/1400Lm/V5- SUPER HYBRID/SAFETY COATED- SUPERIOR LIFE¨- DLC</t>
  </si>
  <si>
    <t>http://www.pqlighting.com/productdetails.cfm?i=91425</t>
  </si>
  <si>
    <t>27W LED Wallpack</t>
  </si>
  <si>
    <t>WP1LED30</t>
  </si>
  <si>
    <t>https://www.rabweb.com/product.php?product=WP1LED30</t>
  </si>
  <si>
    <t>2x2 LED Volumetric Retrofit Kit</t>
  </si>
  <si>
    <t>EtechLED</t>
  </si>
  <si>
    <t>FFRT22A830</t>
  </si>
  <si>
    <t>FF-RT-22-A8-30</t>
  </si>
  <si>
    <t>http://www.etechled.com/index.php/retrofits/troffer-retrofits/rt-series</t>
  </si>
  <si>
    <t>2x4 LED Volumetric Retrofit Kit</t>
  </si>
  <si>
    <t>FFRT24A836</t>
  </si>
  <si>
    <t>FF-RT-24-A8-36</t>
  </si>
  <si>
    <t>4' 12W LED Ballast-Driven Linear Lamp</t>
  </si>
  <si>
    <t>LED SMD 4' 13WT8/35K/FR/V5/1800Lm- PLUG &amp; GO- SUPERIOR LIFE®- DLC</t>
  </si>
  <si>
    <t>http://www.pqlighting.com/productdetails.cfm?i=91289</t>
  </si>
  <si>
    <t>4' 12W LED Direct-Wire Linear Lamp</t>
  </si>
  <si>
    <t>LED SMD 4' 12WT8/50K/FR/1800Lm/V4- SUPERIOR LIFE®- DLC</t>
  </si>
  <si>
    <t>http://www.pqlighting.com/productdetails.cfm?i=90568</t>
  </si>
  <si>
    <t>4' 12W LED Hybrid Linear Lamp</t>
  </si>
  <si>
    <t>LED SMD 4Õ 15WT8/50K/FR/2200Lm/V5- SUPER HYBRID/SAFETY COATED- SUPERIOR LIFE¨- DLC</t>
  </si>
  <si>
    <t>http://www.pqlighting.com/productdetails.cfm?i=90423</t>
  </si>
  <si>
    <t>77W LED Flood Light</t>
  </si>
  <si>
    <t>FXLED78T</t>
  </si>
  <si>
    <t>https://www.rabweb.com/product.php?product=FXLED78T</t>
  </si>
  <si>
    <t>8W LED Pin-Lamp</t>
  </si>
  <si>
    <t>91254</t>
  </si>
  <si>
    <t>LED 8WT11/180º/FR/50K/G24q/4 Pin- 120-277V- SUPERIOR LIFE®</t>
  </si>
  <si>
    <t>http://www.pqlighting.com/productdetails.cfm?i=91254</t>
  </si>
  <si>
    <t>9W LED A-lamp</t>
  </si>
  <si>
    <t>91072</t>
  </si>
  <si>
    <t>LED 11WA19/OMNI/50K- DIMMABLE- SUPERIOR LIFE®- Energy Star®</t>
  </si>
  <si>
    <t xml:space="preserve">http://www.pqlighting.com/productdetails.cfm?i=91072
http://www.pqlighting.com/productdetails.cfm?i=90542
http://www.pqlighting.com/productdetails.cfm?i=90542
http://www.pqlighting.com/productdetails.cfm?i=90542
</t>
  </si>
  <si>
    <t>Dual-tech Ceiling Mount Occupancy Sensor</t>
  </si>
  <si>
    <t>Sensorswitch</t>
  </si>
  <si>
    <t>n/a</t>
  </si>
  <si>
    <t>CM10-PDT</t>
  </si>
  <si>
    <t>http://www.acuitybrands.com/products/detail/708818/Sensor-Switch/CM-Series/Ceiling-mount-low-voltage-sensors</t>
  </si>
  <si>
    <t>Dual-tech Wall-switch Occupancy Sensor</t>
  </si>
  <si>
    <t>WSD-PDT</t>
  </si>
  <si>
    <t>http://www.acuitybrands.com/products/detail/759274/Sensor-Switch/WSD-Series/Wall-Switch-Sensor/specification-sheets</t>
  </si>
  <si>
    <t>Selling Price per total # in column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</si>
</sst>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_-&quot;$&quot;* #,##0.00_-;\-&quot;$&quot;* #,##0.00_-;_-&quot;$&quot;* &quot;-&quot;??_-;_-@_-"/>
  </numFmts>
  <fonts count="9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rgb="FF0070C0"/>
      <name val="Calibri"/>
      <family val="2"/>
    </font>
    <font>
      <u/>
      <sz val="10"/>
      <color theme="10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qlighting.com/productdetails.cfm?i=90775" TargetMode="External"/><Relationship Id="rId3" Type="http://schemas.openxmlformats.org/officeDocument/2006/relationships/hyperlink" Target="http://www.pqlighting.com/productdetails.cfm?i=91325" TargetMode="External"/><Relationship Id="rId7" Type="http://schemas.openxmlformats.org/officeDocument/2006/relationships/hyperlink" Target="http://www.pqlighting.com/productdetails.cfm?i=91347" TargetMode="External"/><Relationship Id="rId2" Type="http://schemas.openxmlformats.org/officeDocument/2006/relationships/hyperlink" Target="http://www.pqlighting.com/productdetails.cfm?i=90542" TargetMode="External"/><Relationship Id="rId1" Type="http://schemas.openxmlformats.org/officeDocument/2006/relationships/hyperlink" Target="http://www.pqlighting.com/productdetails.cfm?i=90423" TargetMode="External"/><Relationship Id="rId6" Type="http://schemas.openxmlformats.org/officeDocument/2006/relationships/hyperlink" Target="http://www.pqlighting.com/productdetails.cfm?i=91254" TargetMode="External"/><Relationship Id="rId5" Type="http://schemas.openxmlformats.org/officeDocument/2006/relationships/hyperlink" Target="http://www.pqlighting.com/productdetails.cfm?i=91077" TargetMode="External"/><Relationship Id="rId4" Type="http://schemas.openxmlformats.org/officeDocument/2006/relationships/hyperlink" Target="http://www.pqlighting.com/productdetails.cfm?i=9142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BreakPreview" zoomScaleNormal="100" zoomScaleSheetLayoutView="100" workbookViewId="0">
      <pane ySplit="1" topLeftCell="A2" activePane="bottomLeft" state="frozen"/>
      <selection pane="bottomLeft" activeCell="H9" sqref="H9"/>
    </sheetView>
  </sheetViews>
  <sheetFormatPr defaultColWidth="21.85546875" defaultRowHeight="15.75" customHeight="1" outlineLevelRow="2" x14ac:dyDescent="0.2"/>
  <cols>
    <col min="1" max="1" width="18.140625" style="7" bestFit="1" customWidth="1"/>
    <col min="2" max="2" width="9.140625" style="3" hidden="1" customWidth="1"/>
    <col min="3" max="3" width="40" style="7" bestFit="1" customWidth="1"/>
    <col min="4" max="4" width="16.7109375" style="7" customWidth="1"/>
    <col min="5" max="5" width="9.7109375" style="3" customWidth="1"/>
    <col min="6" max="6" width="11.7109375" style="3" customWidth="1"/>
    <col min="7" max="7" width="9.85546875" style="3" customWidth="1"/>
    <col min="8" max="8" width="19.5703125" style="7" bestFit="1" customWidth="1"/>
    <col min="9" max="9" width="14.5703125" style="7" customWidth="1"/>
    <col min="10" max="10" width="10.140625" style="18" customWidth="1"/>
    <col min="11" max="11" width="11.5703125" style="18" customWidth="1"/>
    <col min="12" max="12" width="11.5703125" style="7" customWidth="1"/>
    <col min="13" max="13" width="7.7109375" style="3" customWidth="1"/>
    <col min="14" max="14" width="9.140625" style="3" customWidth="1"/>
    <col min="15" max="15" width="8.85546875" style="7" customWidth="1"/>
    <col min="16" max="16384" width="21.85546875" style="7"/>
  </cols>
  <sheetData>
    <row r="1" spans="1:15" s="3" customFormat="1" ht="47.25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9" t="s">
        <v>9</v>
      </c>
      <c r="K1" s="19" t="s">
        <v>102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15.75" customHeight="1" outlineLevel="2" x14ac:dyDescent="0.2">
      <c r="A2" s="4" t="s">
        <v>16</v>
      </c>
      <c r="B2" s="5">
        <v>17</v>
      </c>
      <c r="C2" s="8" t="s">
        <v>17</v>
      </c>
      <c r="D2" s="4" t="s">
        <v>18</v>
      </c>
      <c r="E2" s="5">
        <v>105</v>
      </c>
      <c r="F2" s="9" t="s">
        <v>19</v>
      </c>
      <c r="G2" s="9" t="s">
        <v>14</v>
      </c>
      <c r="H2" s="8" t="s">
        <v>20</v>
      </c>
      <c r="I2" s="8" t="s">
        <v>20</v>
      </c>
      <c r="J2" s="20">
        <v>353</v>
      </c>
      <c r="K2" s="20">
        <v>353</v>
      </c>
      <c r="L2" s="10" t="s">
        <v>21</v>
      </c>
      <c r="M2" s="6" t="s">
        <v>15</v>
      </c>
      <c r="N2" s="6" t="s">
        <v>22</v>
      </c>
      <c r="O2" s="11" t="s">
        <v>23</v>
      </c>
    </row>
    <row r="3" spans="1:15" ht="15.75" customHeight="1" outlineLevel="2" x14ac:dyDescent="0.2">
      <c r="A3" s="4" t="s">
        <v>16</v>
      </c>
      <c r="B3" s="5">
        <v>15</v>
      </c>
      <c r="C3" s="8" t="s">
        <v>24</v>
      </c>
      <c r="D3" s="4" t="s">
        <v>25</v>
      </c>
      <c r="E3" s="5">
        <v>125</v>
      </c>
      <c r="F3" s="9" t="s">
        <v>19</v>
      </c>
      <c r="G3" s="9" t="s">
        <v>14</v>
      </c>
      <c r="H3" s="8" t="s">
        <v>26</v>
      </c>
      <c r="I3" s="8" t="s">
        <v>26</v>
      </c>
      <c r="J3" s="20">
        <v>128</v>
      </c>
      <c r="K3" s="20">
        <v>128</v>
      </c>
      <c r="L3" s="10" t="s">
        <v>27</v>
      </c>
      <c r="M3" s="6" t="s">
        <v>15</v>
      </c>
      <c r="N3" s="6" t="s">
        <v>22</v>
      </c>
      <c r="O3" s="11" t="s">
        <v>23</v>
      </c>
    </row>
    <row r="4" spans="1:15" ht="15.75" customHeight="1" outlineLevel="2" x14ac:dyDescent="0.2">
      <c r="A4" s="4" t="s">
        <v>16</v>
      </c>
      <c r="B4" s="5">
        <v>21</v>
      </c>
      <c r="C4" s="8" t="s">
        <v>28</v>
      </c>
      <c r="D4" s="4" t="s">
        <v>29</v>
      </c>
      <c r="E4" s="5">
        <v>12</v>
      </c>
      <c r="F4" s="9" t="s">
        <v>30</v>
      </c>
      <c r="G4" s="9" t="s">
        <v>31</v>
      </c>
      <c r="H4" s="8" t="s">
        <v>32</v>
      </c>
      <c r="I4" s="8" t="s">
        <v>33</v>
      </c>
      <c r="J4" s="20">
        <v>3.28</v>
      </c>
      <c r="K4" s="20">
        <f>G4*J4</f>
        <v>82</v>
      </c>
      <c r="L4" s="10" t="s">
        <v>34</v>
      </c>
      <c r="M4" s="6" t="s">
        <v>15</v>
      </c>
      <c r="N4" s="14" t="s">
        <v>35</v>
      </c>
      <c r="O4" s="11" t="s">
        <v>23</v>
      </c>
    </row>
    <row r="5" spans="1:15" ht="15.75" customHeight="1" outlineLevel="2" x14ac:dyDescent="0.2">
      <c r="A5" s="4" t="s">
        <v>16</v>
      </c>
      <c r="B5" s="5">
        <v>14</v>
      </c>
      <c r="C5" s="8" t="s">
        <v>36</v>
      </c>
      <c r="D5" s="4" t="s">
        <v>29</v>
      </c>
      <c r="E5" s="5">
        <v>14</v>
      </c>
      <c r="F5" s="5" t="s">
        <v>30</v>
      </c>
      <c r="G5" s="5" t="s">
        <v>37</v>
      </c>
      <c r="H5" s="4" t="s">
        <v>38</v>
      </c>
      <c r="I5" s="4" t="s">
        <v>39</v>
      </c>
      <c r="J5" s="20">
        <v>17.23</v>
      </c>
      <c r="K5" s="20">
        <f>G5*J5</f>
        <v>516.9</v>
      </c>
      <c r="L5" s="10" t="s">
        <v>40</v>
      </c>
      <c r="M5" s="12" t="s">
        <v>15</v>
      </c>
      <c r="N5" s="12" t="s">
        <v>22</v>
      </c>
      <c r="O5" s="13" t="s">
        <v>23</v>
      </c>
    </row>
    <row r="6" spans="1:15" ht="15.75" customHeight="1" outlineLevel="2" x14ac:dyDescent="0.2">
      <c r="A6" s="4" t="s">
        <v>16</v>
      </c>
      <c r="B6" s="5">
        <v>18</v>
      </c>
      <c r="C6" s="4" t="s">
        <v>41</v>
      </c>
      <c r="D6" s="4" t="s">
        <v>18</v>
      </c>
      <c r="E6" s="5">
        <v>150</v>
      </c>
      <c r="F6" s="5" t="s">
        <v>19</v>
      </c>
      <c r="G6" s="5">
        <v>1</v>
      </c>
      <c r="H6" s="4" t="s">
        <v>42</v>
      </c>
      <c r="I6" s="4" t="s">
        <v>42</v>
      </c>
      <c r="J6" s="20">
        <v>361.32</v>
      </c>
      <c r="K6" s="20">
        <f>G6*J6</f>
        <v>361.32</v>
      </c>
      <c r="L6" s="10" t="s">
        <v>43</v>
      </c>
      <c r="M6" s="6" t="s">
        <v>15</v>
      </c>
      <c r="N6" s="6" t="s">
        <v>22</v>
      </c>
      <c r="O6" s="11" t="s">
        <v>23</v>
      </c>
    </row>
    <row r="7" spans="1:15" ht="15.75" customHeight="1" outlineLevel="2" x14ac:dyDescent="0.2">
      <c r="A7" s="4" t="s">
        <v>16</v>
      </c>
      <c r="B7" s="5">
        <v>19</v>
      </c>
      <c r="C7" s="4" t="s">
        <v>44</v>
      </c>
      <c r="D7" s="4" t="s">
        <v>18</v>
      </c>
      <c r="E7" s="5">
        <v>150</v>
      </c>
      <c r="F7" s="5" t="s">
        <v>19</v>
      </c>
      <c r="G7" s="5">
        <v>1</v>
      </c>
      <c r="H7" s="4" t="s">
        <v>45</v>
      </c>
      <c r="I7" s="4" t="s">
        <v>45</v>
      </c>
      <c r="J7" s="20">
        <v>346.21</v>
      </c>
      <c r="K7" s="20">
        <f>G7*J7</f>
        <v>346.21</v>
      </c>
      <c r="L7" s="10" t="s">
        <v>46</v>
      </c>
      <c r="M7" s="6" t="s">
        <v>15</v>
      </c>
      <c r="N7" s="6" t="s">
        <v>22</v>
      </c>
      <c r="O7" s="11" t="s">
        <v>23</v>
      </c>
    </row>
    <row r="8" spans="1:15" ht="15.75" customHeight="1" outlineLevel="2" x14ac:dyDescent="0.2">
      <c r="A8" s="4" t="s">
        <v>16</v>
      </c>
      <c r="B8" s="5">
        <v>22</v>
      </c>
      <c r="C8" s="8" t="s">
        <v>47</v>
      </c>
      <c r="D8" s="4" t="s">
        <v>29</v>
      </c>
      <c r="E8" s="5">
        <v>15</v>
      </c>
      <c r="F8" s="9" t="s">
        <v>30</v>
      </c>
      <c r="G8" s="9" t="s">
        <v>31</v>
      </c>
      <c r="H8" s="15">
        <v>90775</v>
      </c>
      <c r="I8" s="15" t="s">
        <v>48</v>
      </c>
      <c r="J8" s="20">
        <v>24.89</v>
      </c>
      <c r="K8" s="20">
        <f>G8*J8</f>
        <v>622.25</v>
      </c>
      <c r="L8" s="10" t="s">
        <v>49</v>
      </c>
      <c r="M8" s="6" t="s">
        <v>15</v>
      </c>
      <c r="N8" s="14" t="s">
        <v>35</v>
      </c>
      <c r="O8" s="11" t="s">
        <v>23</v>
      </c>
    </row>
    <row r="9" spans="1:15" ht="15.75" customHeight="1" outlineLevel="2" x14ac:dyDescent="0.2">
      <c r="A9" s="4" t="s">
        <v>16</v>
      </c>
      <c r="B9" s="5">
        <v>12</v>
      </c>
      <c r="C9" s="8" t="s">
        <v>50</v>
      </c>
      <c r="D9" s="4" t="s">
        <v>29</v>
      </c>
      <c r="E9" s="5">
        <v>16</v>
      </c>
      <c r="F9" s="9" t="s">
        <v>30</v>
      </c>
      <c r="G9" s="9" t="s">
        <v>37</v>
      </c>
      <c r="H9" s="8" t="s">
        <v>51</v>
      </c>
      <c r="I9" s="8" t="s">
        <v>52</v>
      </c>
      <c r="J9" s="20">
        <v>4.87</v>
      </c>
      <c r="K9" s="20">
        <f>G9*J9</f>
        <v>146.1</v>
      </c>
      <c r="L9" s="10" t="s">
        <v>53</v>
      </c>
      <c r="M9" s="6" t="s">
        <v>15</v>
      </c>
      <c r="N9" s="14" t="s">
        <v>35</v>
      </c>
      <c r="O9" s="11" t="s">
        <v>23</v>
      </c>
    </row>
    <row r="10" spans="1:15" ht="15.75" customHeight="1" outlineLevel="2" x14ac:dyDescent="0.2">
      <c r="A10" s="4" t="s">
        <v>16</v>
      </c>
      <c r="B10" s="5">
        <v>5</v>
      </c>
      <c r="C10" s="4" t="s">
        <v>54</v>
      </c>
      <c r="D10" s="4" t="s">
        <v>29</v>
      </c>
      <c r="E10" s="5">
        <v>9</v>
      </c>
      <c r="F10" s="5" t="s">
        <v>30</v>
      </c>
      <c r="G10" s="5">
        <v>25</v>
      </c>
      <c r="H10" s="4">
        <v>91325</v>
      </c>
      <c r="I10" s="4" t="s">
        <v>55</v>
      </c>
      <c r="J10" s="20">
        <v>6.6</v>
      </c>
      <c r="K10" s="20">
        <f>G10*J10</f>
        <v>165</v>
      </c>
      <c r="L10" s="10" t="s">
        <v>56</v>
      </c>
      <c r="M10" s="6" t="s">
        <v>15</v>
      </c>
      <c r="N10" s="6" t="s">
        <v>22</v>
      </c>
      <c r="O10" s="11" t="s">
        <v>23</v>
      </c>
    </row>
    <row r="11" spans="1:15" ht="15.75" customHeight="1" outlineLevel="2" x14ac:dyDescent="0.2">
      <c r="A11" s="4" t="s">
        <v>16</v>
      </c>
      <c r="B11" s="5">
        <v>4</v>
      </c>
      <c r="C11" s="4" t="s">
        <v>57</v>
      </c>
      <c r="D11" s="4" t="s">
        <v>29</v>
      </c>
      <c r="E11" s="5">
        <v>9</v>
      </c>
      <c r="F11" s="5" t="s">
        <v>30</v>
      </c>
      <c r="G11" s="5">
        <v>25</v>
      </c>
      <c r="H11" s="4">
        <v>90542</v>
      </c>
      <c r="I11" s="4" t="s">
        <v>58</v>
      </c>
      <c r="J11" s="20">
        <v>7.12</v>
      </c>
      <c r="K11" s="20">
        <f>G11*J11</f>
        <v>178</v>
      </c>
      <c r="L11" s="10" t="s">
        <v>59</v>
      </c>
      <c r="M11" s="6" t="s">
        <v>15</v>
      </c>
      <c r="N11" s="6" t="s">
        <v>22</v>
      </c>
      <c r="O11" s="11" t="s">
        <v>23</v>
      </c>
    </row>
    <row r="12" spans="1:15" ht="15.75" customHeight="1" outlineLevel="2" x14ac:dyDescent="0.2">
      <c r="A12" s="4" t="s">
        <v>16</v>
      </c>
      <c r="B12" s="5">
        <v>6</v>
      </c>
      <c r="C12" s="4" t="s">
        <v>60</v>
      </c>
      <c r="D12" s="4" t="s">
        <v>29</v>
      </c>
      <c r="E12" s="5">
        <v>9</v>
      </c>
      <c r="F12" s="5" t="s">
        <v>30</v>
      </c>
      <c r="G12" s="5">
        <v>25</v>
      </c>
      <c r="H12" s="4">
        <v>91425</v>
      </c>
      <c r="I12" s="4" t="s">
        <v>61</v>
      </c>
      <c r="J12" s="20">
        <v>6.12</v>
      </c>
      <c r="K12" s="20">
        <f>G12*J12</f>
        <v>153</v>
      </c>
      <c r="L12" s="10" t="s">
        <v>62</v>
      </c>
      <c r="M12" s="6" t="s">
        <v>15</v>
      </c>
      <c r="N12" s="6" t="s">
        <v>22</v>
      </c>
      <c r="O12" s="11" t="s">
        <v>23</v>
      </c>
    </row>
    <row r="13" spans="1:15" ht="15.75" customHeight="1" outlineLevel="2" x14ac:dyDescent="0.2">
      <c r="A13" s="4" t="s">
        <v>16</v>
      </c>
      <c r="B13" s="5">
        <v>16</v>
      </c>
      <c r="C13" s="8" t="s">
        <v>63</v>
      </c>
      <c r="D13" s="4" t="s">
        <v>18</v>
      </c>
      <c r="E13" s="5">
        <v>27</v>
      </c>
      <c r="F13" s="9" t="s">
        <v>19</v>
      </c>
      <c r="G13" s="9" t="s">
        <v>14</v>
      </c>
      <c r="H13" s="8" t="s">
        <v>64</v>
      </c>
      <c r="I13" s="8" t="s">
        <v>64</v>
      </c>
      <c r="J13" s="20">
        <v>102.38</v>
      </c>
      <c r="K13" s="20">
        <f>G13*J13</f>
        <v>102.38</v>
      </c>
      <c r="L13" s="10" t="s">
        <v>65</v>
      </c>
      <c r="M13" s="6" t="s">
        <v>15</v>
      </c>
      <c r="N13" s="6" t="s">
        <v>22</v>
      </c>
      <c r="O13" s="11" t="s">
        <v>23</v>
      </c>
    </row>
    <row r="14" spans="1:15" ht="15.75" customHeight="1" outlineLevel="2" x14ac:dyDescent="0.2">
      <c r="A14" s="4" t="s">
        <v>16</v>
      </c>
      <c r="B14" s="5">
        <v>10</v>
      </c>
      <c r="C14" s="8" t="s">
        <v>66</v>
      </c>
      <c r="D14" s="4" t="s">
        <v>67</v>
      </c>
      <c r="E14" s="5">
        <v>30</v>
      </c>
      <c r="F14" s="9" t="s">
        <v>19</v>
      </c>
      <c r="G14" s="9" t="s">
        <v>14</v>
      </c>
      <c r="H14" s="8" t="s">
        <v>68</v>
      </c>
      <c r="I14" s="8" t="s">
        <v>69</v>
      </c>
      <c r="J14" s="20">
        <v>48.12</v>
      </c>
      <c r="K14" s="20">
        <f>G14*J14</f>
        <v>48.12</v>
      </c>
      <c r="L14" s="10" t="s">
        <v>70</v>
      </c>
      <c r="M14" s="6" t="s">
        <v>15</v>
      </c>
      <c r="N14" s="6" t="s">
        <v>22</v>
      </c>
      <c r="O14" s="11" t="s">
        <v>23</v>
      </c>
    </row>
    <row r="15" spans="1:15" ht="15.75" customHeight="1" outlineLevel="2" x14ac:dyDescent="0.2">
      <c r="A15" s="4" t="s">
        <v>16</v>
      </c>
      <c r="B15" s="5">
        <v>9</v>
      </c>
      <c r="C15" s="4" t="s">
        <v>71</v>
      </c>
      <c r="D15" s="4" t="s">
        <v>67</v>
      </c>
      <c r="E15" s="5">
        <v>36</v>
      </c>
      <c r="F15" s="5" t="s">
        <v>19</v>
      </c>
      <c r="G15" s="5">
        <v>1</v>
      </c>
      <c r="H15" s="4" t="s">
        <v>72</v>
      </c>
      <c r="I15" s="4" t="s">
        <v>73</v>
      </c>
      <c r="J15" s="20">
        <v>63.28</v>
      </c>
      <c r="K15" s="20">
        <f>G15*J15</f>
        <v>63.28</v>
      </c>
      <c r="L15" s="10" t="s">
        <v>70</v>
      </c>
      <c r="M15" s="6" t="s">
        <v>15</v>
      </c>
      <c r="N15" s="6" t="s">
        <v>22</v>
      </c>
      <c r="O15" s="11" t="s">
        <v>23</v>
      </c>
    </row>
    <row r="16" spans="1:15" ht="15.75" customHeight="1" outlineLevel="2" x14ac:dyDescent="0.2">
      <c r="A16" s="4" t="s">
        <v>16</v>
      </c>
      <c r="B16" s="5">
        <v>2</v>
      </c>
      <c r="C16" s="4" t="s">
        <v>74</v>
      </c>
      <c r="D16" s="4" t="s">
        <v>29</v>
      </c>
      <c r="E16" s="5">
        <v>12</v>
      </c>
      <c r="F16" s="5" t="s">
        <v>30</v>
      </c>
      <c r="G16" s="5">
        <v>25</v>
      </c>
      <c r="H16" s="4">
        <v>91289</v>
      </c>
      <c r="I16" s="4" t="s">
        <v>75</v>
      </c>
      <c r="J16" s="20">
        <v>5.83</v>
      </c>
      <c r="K16" s="20">
        <f>G16*J16</f>
        <v>145.75</v>
      </c>
      <c r="L16" s="10" t="s">
        <v>76</v>
      </c>
      <c r="M16" s="6" t="s">
        <v>15</v>
      </c>
      <c r="N16" s="6" t="s">
        <v>22</v>
      </c>
      <c r="O16" s="11" t="s">
        <v>23</v>
      </c>
    </row>
    <row r="17" spans="1:15" ht="15.75" customHeight="1" outlineLevel="2" x14ac:dyDescent="0.2">
      <c r="A17" s="4" t="s">
        <v>16</v>
      </c>
      <c r="B17" s="5">
        <v>1</v>
      </c>
      <c r="C17" s="4" t="s">
        <v>77</v>
      </c>
      <c r="D17" s="4" t="s">
        <v>29</v>
      </c>
      <c r="E17" s="5">
        <v>12</v>
      </c>
      <c r="F17" s="5" t="s">
        <v>30</v>
      </c>
      <c r="G17" s="5">
        <v>25</v>
      </c>
      <c r="H17" s="4">
        <v>90568</v>
      </c>
      <c r="I17" s="4" t="s">
        <v>78</v>
      </c>
      <c r="J17" s="20">
        <v>5.83</v>
      </c>
      <c r="K17" s="20">
        <f>G17*J17</f>
        <v>145.75</v>
      </c>
      <c r="L17" s="10" t="s">
        <v>79</v>
      </c>
      <c r="M17" s="6" t="s">
        <v>15</v>
      </c>
      <c r="N17" s="6" t="s">
        <v>22</v>
      </c>
      <c r="O17" s="11" t="s">
        <v>23</v>
      </c>
    </row>
    <row r="18" spans="1:15" ht="15.75" customHeight="1" outlineLevel="2" x14ac:dyDescent="0.2">
      <c r="A18" s="4" t="s">
        <v>16</v>
      </c>
      <c r="B18" s="5">
        <v>3</v>
      </c>
      <c r="C18" s="4" t="s">
        <v>80</v>
      </c>
      <c r="D18" s="4" t="s">
        <v>29</v>
      </c>
      <c r="E18" s="5">
        <v>12</v>
      </c>
      <c r="F18" s="5" t="s">
        <v>30</v>
      </c>
      <c r="G18" s="5">
        <v>25</v>
      </c>
      <c r="H18" s="4">
        <v>90423</v>
      </c>
      <c r="I18" s="4" t="s">
        <v>81</v>
      </c>
      <c r="J18" s="20">
        <v>5.67</v>
      </c>
      <c r="K18" s="20">
        <f>G18*J18</f>
        <v>141.75</v>
      </c>
      <c r="L18" s="10" t="s">
        <v>82</v>
      </c>
      <c r="M18" s="6" t="s">
        <v>15</v>
      </c>
      <c r="N18" s="6" t="s">
        <v>22</v>
      </c>
      <c r="O18" s="11" t="s">
        <v>23</v>
      </c>
    </row>
    <row r="19" spans="1:15" ht="15.75" customHeight="1" outlineLevel="2" x14ac:dyDescent="0.2">
      <c r="A19" s="4" t="s">
        <v>16</v>
      </c>
      <c r="B19" s="5">
        <v>20</v>
      </c>
      <c r="C19" s="8" t="s">
        <v>83</v>
      </c>
      <c r="D19" s="4" t="s">
        <v>18</v>
      </c>
      <c r="E19" s="5">
        <v>77</v>
      </c>
      <c r="F19" s="9" t="s">
        <v>19</v>
      </c>
      <c r="G19" s="9" t="s">
        <v>14</v>
      </c>
      <c r="H19" s="8" t="s">
        <v>84</v>
      </c>
      <c r="I19" s="8" t="s">
        <v>84</v>
      </c>
      <c r="J19" s="20">
        <v>326.38</v>
      </c>
      <c r="K19" s="20">
        <f>G19*J19</f>
        <v>326.38</v>
      </c>
      <c r="L19" s="10" t="s">
        <v>85</v>
      </c>
      <c r="M19" s="6" t="s">
        <v>15</v>
      </c>
      <c r="N19" s="6" t="s">
        <v>22</v>
      </c>
      <c r="O19" s="11" t="s">
        <v>23</v>
      </c>
    </row>
    <row r="20" spans="1:15" ht="15.75" customHeight="1" outlineLevel="2" x14ac:dyDescent="0.2">
      <c r="A20" s="4" t="s">
        <v>16</v>
      </c>
      <c r="B20" s="5">
        <v>13</v>
      </c>
      <c r="C20" s="8" t="s">
        <v>86</v>
      </c>
      <c r="D20" s="4" t="s">
        <v>29</v>
      </c>
      <c r="E20" s="5">
        <v>8</v>
      </c>
      <c r="F20" s="9" t="s">
        <v>30</v>
      </c>
      <c r="G20" s="9" t="s">
        <v>37</v>
      </c>
      <c r="H20" s="8" t="s">
        <v>87</v>
      </c>
      <c r="I20" s="8" t="s">
        <v>88</v>
      </c>
      <c r="J20" s="20">
        <v>8.1199999999999992</v>
      </c>
      <c r="K20" s="20">
        <f>G20*J20</f>
        <v>243.59999999999997</v>
      </c>
      <c r="L20" s="10" t="s">
        <v>89</v>
      </c>
      <c r="M20" s="6" t="s">
        <v>15</v>
      </c>
      <c r="N20" s="6" t="s">
        <v>22</v>
      </c>
      <c r="O20" s="11" t="s">
        <v>23</v>
      </c>
    </row>
    <row r="21" spans="1:15" ht="15.75" customHeight="1" outlineLevel="2" x14ac:dyDescent="0.2">
      <c r="A21" s="4" t="s">
        <v>16</v>
      </c>
      <c r="B21" s="5">
        <v>11</v>
      </c>
      <c r="C21" s="8" t="s">
        <v>90</v>
      </c>
      <c r="D21" s="4" t="s">
        <v>29</v>
      </c>
      <c r="E21" s="5">
        <v>9</v>
      </c>
      <c r="F21" s="9" t="s">
        <v>30</v>
      </c>
      <c r="G21" s="9" t="s">
        <v>37</v>
      </c>
      <c r="H21" s="8" t="s">
        <v>91</v>
      </c>
      <c r="I21" s="8" t="s">
        <v>92</v>
      </c>
      <c r="J21" s="20">
        <v>3.38</v>
      </c>
      <c r="K21" s="20">
        <f>G21*J21</f>
        <v>101.39999999999999</v>
      </c>
      <c r="L21" s="16" t="s">
        <v>93</v>
      </c>
      <c r="M21" s="6" t="s">
        <v>15</v>
      </c>
      <c r="N21" s="14" t="s">
        <v>35</v>
      </c>
      <c r="O21" s="11" t="s">
        <v>23</v>
      </c>
    </row>
    <row r="22" spans="1:15" ht="15.75" customHeight="1" outlineLevel="2" x14ac:dyDescent="0.2">
      <c r="A22" s="4" t="s">
        <v>16</v>
      </c>
      <c r="B22" s="5">
        <v>7</v>
      </c>
      <c r="C22" s="17" t="s">
        <v>94</v>
      </c>
      <c r="D22" s="4" t="s">
        <v>95</v>
      </c>
      <c r="E22" s="5" t="s">
        <v>96</v>
      </c>
      <c r="F22" s="5" t="s">
        <v>19</v>
      </c>
      <c r="G22" s="5">
        <v>1</v>
      </c>
      <c r="H22" s="4" t="s">
        <v>97</v>
      </c>
      <c r="I22" s="4" t="s">
        <v>97</v>
      </c>
      <c r="J22" s="20">
        <v>76.42</v>
      </c>
      <c r="K22" s="20">
        <f>G22*J22</f>
        <v>76.42</v>
      </c>
      <c r="L22" s="10" t="s">
        <v>98</v>
      </c>
      <c r="M22" s="6" t="s">
        <v>15</v>
      </c>
      <c r="N22" s="6" t="s">
        <v>96</v>
      </c>
      <c r="O22" s="11" t="s">
        <v>23</v>
      </c>
    </row>
    <row r="23" spans="1:15" ht="15.75" customHeight="1" outlineLevel="2" x14ac:dyDescent="0.2">
      <c r="A23" s="4" t="s">
        <v>16</v>
      </c>
      <c r="B23" s="5">
        <v>8</v>
      </c>
      <c r="C23" s="4" t="s">
        <v>99</v>
      </c>
      <c r="D23" s="4" t="s">
        <v>95</v>
      </c>
      <c r="E23" s="5" t="s">
        <v>96</v>
      </c>
      <c r="F23" s="5" t="s">
        <v>19</v>
      </c>
      <c r="G23" s="5">
        <v>1</v>
      </c>
      <c r="H23" s="4" t="s">
        <v>100</v>
      </c>
      <c r="I23" s="4" t="s">
        <v>100</v>
      </c>
      <c r="J23" s="20">
        <v>44.12</v>
      </c>
      <c r="K23" s="20">
        <f>G23*J23</f>
        <v>44.12</v>
      </c>
      <c r="L23" s="10" t="s">
        <v>101</v>
      </c>
      <c r="M23" s="6" t="s">
        <v>15</v>
      </c>
      <c r="N23" s="6" t="s">
        <v>96</v>
      </c>
      <c r="O23" s="11" t="s">
        <v>23</v>
      </c>
    </row>
  </sheetData>
  <autoFilter ref="A1:O23"/>
  <hyperlinks>
    <hyperlink ref="L18" r:id="rId1"/>
    <hyperlink ref="L11" r:id="rId2"/>
    <hyperlink ref="L10" r:id="rId3"/>
    <hyperlink ref="L12" r:id="rId4"/>
    <hyperlink ref="L9" r:id="rId5"/>
    <hyperlink ref="L20" r:id="rId6"/>
    <hyperlink ref="L4" r:id="rId7"/>
    <hyperlink ref="L8" r:id="rId8"/>
  </hyperlinks>
  <printOptions horizontalCentered="1"/>
  <pageMargins left="0.2" right="0.2" top="0.75" bottom="0.2" header="0.25" footer="0"/>
  <pageSetup paperSize="5" scale="83" orientation="landscape" r:id="rId9"/>
  <headerFooter>
    <oddHeader>&amp;L&amp;"-,Bold"&amp;14Ohio Council of Educational Purchasing Concortia - RFQ for LED Lighting &amp; Energy Savings Program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Energy Optimizers USA</vt:lpstr>
      <vt:lpstr>'Energy Optimizers USA'!Print_Area</vt:lpstr>
      <vt:lpstr>'Energy Optimizers USA'!Print_Titles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Robin</cp:lastModifiedBy>
  <dcterms:created xsi:type="dcterms:W3CDTF">2018-01-23T17:12:45Z</dcterms:created>
  <dcterms:modified xsi:type="dcterms:W3CDTF">2019-02-19T15:42:15Z</dcterms:modified>
</cp:coreProperties>
</file>